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work\ranking gestoras\2019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DEF!$A$2:$O$73</definedName>
    <definedName name="_xlnm.Print_Titles" localSheetId="0">DEF!$1:$2</definedName>
  </definedNames>
  <calcPr calcId="152511"/>
</workbook>
</file>

<file path=xl/calcChain.xml><?xml version="1.0" encoding="utf-8"?>
<calcChain xmlns="http://schemas.openxmlformats.org/spreadsheetml/2006/main">
  <c r="B73" i="1" l="1"/>
  <c r="C73" i="1"/>
  <c r="D73" i="1"/>
  <c r="E73" i="1"/>
  <c r="F73" i="1"/>
  <c r="G73" i="1"/>
  <c r="H73" i="1"/>
  <c r="I73" i="1"/>
  <c r="J73" i="1"/>
  <c r="K73" i="1"/>
  <c r="L73" i="1"/>
  <c r="M73" i="1"/>
  <c r="N73" i="1"/>
  <c r="O73" i="1"/>
</calcChain>
</file>

<file path=xl/sharedStrings.xml><?xml version="1.0" encoding="utf-8"?>
<sst xmlns="http://schemas.openxmlformats.org/spreadsheetml/2006/main" count="87" uniqueCount="87">
  <si>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</si>
  <si>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</si>
  <si>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</si>
  <si>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</si>
  <si>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</si>
  <si>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</si>
  <si>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</si>
  <si>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</si>
  <si>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</si>
  <si>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</si>
  <si>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</si>
  <si>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</si>
  <si>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</si>
  <si>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</si>
  <si>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BBVA AM</t>
  </si>
  <si>
    <t>BANKIA FONDOS</t>
  </si>
  <si>
    <t>MUTUACTIVOS</t>
  </si>
  <si>
    <t>RENTA 4 GESTORA</t>
  </si>
  <si>
    <t>GESCOOPERATIVO</t>
  </si>
  <si>
    <t>ALLIANZ POPULAR AM</t>
  </si>
  <si>
    <t>AMUNDI IBERIA</t>
  </si>
  <si>
    <t>INVERSIS GESTIÓN</t>
  </si>
  <si>
    <t>GVC GAESCO GESTIÓN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</si>
  <si>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</si>
  <si>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</si>
  <si>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</si>
  <si>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</si>
  <si>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</si>
  <si>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</si>
  <si>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</si>
  <si>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GESALCALA</t>
  </si>
  <si>
    <t>GESNORTE</t>
  </si>
  <si>
    <t>UNIGEST</t>
  </si>
  <si>
    <t>TOTAL GENERAL</t>
  </si>
  <si>
    <t>Total general</t>
  </si>
  <si>
    <t>CAIXABANK AM</t>
  </si>
  <si>
    <t xml:space="preserve">GIIC FINECO </t>
  </si>
  <si>
    <t>TREA AM</t>
  </si>
  <si>
    <t xml:space="preserve">ALANTRA AM  </t>
  </si>
  <si>
    <t>ANDBANK WM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</si>
  <si>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</si>
  <si>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</si>
  <si>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</si>
  <si>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</si>
  <si>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</si>
  <si>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</si>
  <si>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BELGRAVIA CAPITAL</t>
  </si>
  <si>
    <t>SUSCRIPCIONES NETAS por categoría (acumulado 2019)</t>
  </si>
  <si>
    <t>MEDIOLANUM GESTIÓN</t>
  </si>
  <si>
    <t>CREDIT AGRICOLE BANKOA GESTIÓN</t>
  </si>
  <si>
    <t>METAGESTIÓN</t>
  </si>
  <si>
    <t>EDM GESTIÓN</t>
  </si>
  <si>
    <t>BANKINTER GESTIÓN DE ACTIVOS</t>
  </si>
  <si>
    <t>SABADELL AM</t>
  </si>
  <si>
    <t>BNP PARIBAS GESTIÓN</t>
  </si>
  <si>
    <t>INTERMONEY GESTIÓN</t>
  </si>
  <si>
    <t>IBERCAJA GESTIÓN</t>
  </si>
  <si>
    <t>KUTXABANK GESTIÓN</t>
  </si>
  <si>
    <t>BESTINVER GESTIÓN</t>
  </si>
  <si>
    <t>NOVO BANCO GESTIÓN</t>
  </si>
  <si>
    <t>MAPFRE AM</t>
  </si>
  <si>
    <t>CAJA LABORAL GESTIÓN</t>
  </si>
  <si>
    <t>CREDIT SUISSE GESTIÓN</t>
  </si>
  <si>
    <t>UBS GESTIÓN</t>
  </si>
  <si>
    <t>MARCH ASSET MANAGEMENT</t>
  </si>
  <si>
    <t>CAJA INGENIEROS GESTIÓN</t>
  </si>
  <si>
    <t>ABANTE ASESORES GESTIÓN</t>
  </si>
  <si>
    <t>MIRABAUD GESTIÓN</t>
  </si>
  <si>
    <t>FONDITEL GESTIÓN</t>
  </si>
  <si>
    <t>ATL 12 CAPITAL GESTIÓN</t>
  </si>
  <si>
    <t>TRESSIS GESTIÓN</t>
  </si>
  <si>
    <t>SANTALUCÍA AM</t>
  </si>
  <si>
    <t>AZVALOR AM</t>
  </si>
  <si>
    <t>LIBERBANK GESTIÓN</t>
  </si>
  <si>
    <t>RENTAMARKETS INVESTMENT MANAGERS</t>
  </si>
  <si>
    <t>ORIENTA CAPITAL</t>
  </si>
  <si>
    <t>LORETO INVERSIONES</t>
  </si>
  <si>
    <t>ALTAIR FINANCE AM</t>
  </si>
  <si>
    <t xml:space="preserve">GINVEST AM  </t>
  </si>
  <si>
    <t>UNIVERSE AM</t>
  </si>
  <si>
    <t>DEUTSCHE WM</t>
  </si>
  <si>
    <t>ALANTRA EQMC AM</t>
  </si>
  <si>
    <t>SANTANDER PRIVATE BANKING GESTIÓN</t>
  </si>
  <si>
    <t>DUNAS CAPITAL</t>
  </si>
  <si>
    <t>SOLVENTIS</t>
  </si>
  <si>
    <t>GRANTIA CAPITAL</t>
  </si>
  <si>
    <r>
      <t xml:space="preserve">DICIEMBRE 2019
</t>
    </r>
    <r>
      <rPr>
        <i/>
        <sz val="9"/>
        <color theme="0"/>
        <rFont val="Calibri"/>
        <family val="2"/>
        <scheme val="minor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</si>
</sst>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4"/>
  <sheetViews>
    <sheetView showGridLines="0" tabSelected="1" workbookViewId="0">
      <selection activeCell="G19" sqref="G19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1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1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16.5" customHeight="1" x14ac:dyDescent="0.25">
      <c r="A1" s="18" t="s">
        <v>47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86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34</v>
      </c>
    </row>
    <row r="3" spans="1:15" x14ac:dyDescent="0.25">
      <c r="A3" s="5" t="s">
        <v>15</v>
      </c>
      <c r="B3" s="6">
        <v>92894</v>
      </c>
      <c r="C3" s="6">
        <v>359776</v>
      </c>
      <c r="D3" s="7">
        <v>-111555</v>
      </c>
      <c r="E3" s="6">
        <v>575556</v>
      </c>
      <c r="F3" s="6">
        <v>758780</v>
      </c>
      <c r="G3" s="8">
        <v>-38739</v>
      </c>
      <c r="H3" s="6">
        <v>-61654</v>
      </c>
      <c r="I3" s="6">
        <v>455267</v>
      </c>
      <c r="J3" s="6">
        <v>-33134</v>
      </c>
      <c r="K3" s="9">
        <v>96634</v>
      </c>
      <c r="L3" s="6">
        <v>-493189</v>
      </c>
      <c r="M3" s="6">
        <v>-57403</v>
      </c>
      <c r="N3" s="10">
        <v>0</v>
      </c>
      <c r="O3" s="11">
        <v>1543233</v>
      </c>
    </row>
    <row r="4" spans="1:15" x14ac:dyDescent="0.25">
      <c r="A4" s="5" t="s">
        <v>13</v>
      </c>
      <c r="B4" s="6">
        <v>-4990</v>
      </c>
      <c r="C4" s="6">
        <v>1001946</v>
      </c>
      <c r="D4" s="7">
        <v>541060</v>
      </c>
      <c r="E4" s="6">
        <v>361552</v>
      </c>
      <c r="F4" s="6">
        <v>169797</v>
      </c>
      <c r="G4" s="8">
        <v>166859</v>
      </c>
      <c r="H4" s="6">
        <v>-703518</v>
      </c>
      <c r="I4" s="6">
        <v>-5062</v>
      </c>
      <c r="J4" s="6">
        <v>-180290</v>
      </c>
      <c r="K4" s="9">
        <v>41332</v>
      </c>
      <c r="L4" s="6">
        <v>-21412</v>
      </c>
      <c r="M4" s="6">
        <v>-450485</v>
      </c>
      <c r="N4" s="10">
        <v>0</v>
      </c>
      <c r="O4" s="11">
        <v>916789</v>
      </c>
    </row>
    <row r="5" spans="1:15" x14ac:dyDescent="0.25">
      <c r="A5" s="5" t="s">
        <v>16</v>
      </c>
      <c r="B5" s="6">
        <v>-11715</v>
      </c>
      <c r="C5" s="6">
        <v>94178</v>
      </c>
      <c r="D5" s="7">
        <v>173128</v>
      </c>
      <c r="E5" s="6">
        <v>-67884</v>
      </c>
      <c r="F5" s="6">
        <v>264566</v>
      </c>
      <c r="G5" s="8">
        <v>103078</v>
      </c>
      <c r="H5" s="6">
        <v>19758</v>
      </c>
      <c r="I5" s="6">
        <v>55138</v>
      </c>
      <c r="J5" s="6">
        <v>0</v>
      </c>
      <c r="K5" s="9">
        <v>66141</v>
      </c>
      <c r="L5" s="6">
        <v>-5863</v>
      </c>
      <c r="M5" s="6">
        <v>0</v>
      </c>
      <c r="N5" s="10">
        <v>121879</v>
      </c>
      <c r="O5" s="11">
        <v>812404</v>
      </c>
    </row>
    <row r="6" spans="1:15" x14ac:dyDescent="0.25">
      <c r="A6" s="5" t="s">
        <v>56</v>
      </c>
      <c r="B6" s="6">
        <v>0</v>
      </c>
      <c r="C6" s="6">
        <v>-326719</v>
      </c>
      <c r="D6" s="7">
        <v>192815</v>
      </c>
      <c r="E6" s="6">
        <v>89644</v>
      </c>
      <c r="F6" s="6">
        <v>1166208</v>
      </c>
      <c r="G6" s="8">
        <v>55461</v>
      </c>
      <c r="H6" s="6">
        <v>-17545</v>
      </c>
      <c r="I6" s="6">
        <v>-378610</v>
      </c>
      <c r="J6" s="6">
        <v>-9206</v>
      </c>
      <c r="K6" s="9">
        <v>-106579</v>
      </c>
      <c r="L6" s="6">
        <v>-97961</v>
      </c>
      <c r="M6" s="6">
        <v>167375</v>
      </c>
      <c r="N6" s="10">
        <v>0</v>
      </c>
      <c r="O6" s="11">
        <v>734883</v>
      </c>
    </row>
    <row r="7" spans="1:15" x14ac:dyDescent="0.25">
      <c r="A7" s="5" t="s">
        <v>57</v>
      </c>
      <c r="B7" s="6">
        <v>-1625</v>
      </c>
      <c r="C7" s="6">
        <v>-53291</v>
      </c>
      <c r="D7" s="7">
        <v>104834</v>
      </c>
      <c r="E7" s="6">
        <v>0</v>
      </c>
      <c r="F7" s="6">
        <v>21428</v>
      </c>
      <c r="G7" s="8">
        <v>-160913</v>
      </c>
      <c r="H7" s="6">
        <v>3992</v>
      </c>
      <c r="I7" s="6">
        <v>294188</v>
      </c>
      <c r="J7" s="6">
        <v>3023</v>
      </c>
      <c r="K7" s="9">
        <v>-187438</v>
      </c>
      <c r="L7" s="6">
        <v>0</v>
      </c>
      <c r="M7" s="6">
        <v>331957</v>
      </c>
      <c r="N7" s="10">
        <v>0</v>
      </c>
      <c r="O7" s="11">
        <v>356155</v>
      </c>
    </row>
    <row r="8" spans="1:15" x14ac:dyDescent="0.25">
      <c r="A8" s="5" t="s">
        <v>62</v>
      </c>
      <c r="B8" s="6">
        <v>0</v>
      </c>
      <c r="C8" s="6">
        <v>444985</v>
      </c>
      <c r="D8" s="7">
        <v>0</v>
      </c>
      <c r="E8" s="6">
        <v>1471</v>
      </c>
      <c r="F8" s="6">
        <v>0</v>
      </c>
      <c r="G8" s="8">
        <v>-3554</v>
      </c>
      <c r="H8" s="6">
        <v>-10259</v>
      </c>
      <c r="I8" s="6">
        <v>-4456</v>
      </c>
      <c r="J8" s="6">
        <v>0</v>
      </c>
      <c r="K8" s="9">
        <v>-63339</v>
      </c>
      <c r="L8" s="6">
        <v>-11148</v>
      </c>
      <c r="M8" s="6">
        <v>0</v>
      </c>
      <c r="N8" s="10">
        <v>0</v>
      </c>
      <c r="O8" s="11">
        <v>353700</v>
      </c>
    </row>
    <row r="9" spans="1:15" x14ac:dyDescent="0.25">
      <c r="A9" s="5" t="s">
        <v>36</v>
      </c>
      <c r="B9" s="6">
        <v>7558</v>
      </c>
      <c r="C9" s="6">
        <v>-3206</v>
      </c>
      <c r="D9" s="7">
        <v>179403</v>
      </c>
      <c r="E9" s="6">
        <v>113207</v>
      </c>
      <c r="F9" s="6">
        <v>84085</v>
      </c>
      <c r="G9" s="8">
        <v>-21044</v>
      </c>
      <c r="H9" s="6">
        <v>0</v>
      </c>
      <c r="I9" s="6">
        <v>-41852</v>
      </c>
      <c r="J9" s="6">
        <v>55463</v>
      </c>
      <c r="K9" s="9">
        <v>-37472</v>
      </c>
      <c r="L9" s="6">
        <v>0</v>
      </c>
      <c r="M9" s="6">
        <v>0</v>
      </c>
      <c r="N9" s="10">
        <v>0</v>
      </c>
      <c r="O9" s="11">
        <v>336142</v>
      </c>
    </row>
    <row r="10" spans="1:15" x14ac:dyDescent="0.25">
      <c r="A10" s="5" t="s">
        <v>20</v>
      </c>
      <c r="B10" s="6">
        <v>0</v>
      </c>
      <c r="C10" s="6">
        <v>-3903</v>
      </c>
      <c r="D10" s="7">
        <v>-1195</v>
      </c>
      <c r="E10" s="6">
        <v>0</v>
      </c>
      <c r="F10" s="6">
        <v>314547</v>
      </c>
      <c r="G10" s="8">
        <v>330331</v>
      </c>
      <c r="H10" s="6">
        <v>0</v>
      </c>
      <c r="I10" s="6">
        <v>86846</v>
      </c>
      <c r="J10" s="6">
        <v>-164576</v>
      </c>
      <c r="K10" s="9">
        <v>-26449</v>
      </c>
      <c r="L10" s="6">
        <v>-225238</v>
      </c>
      <c r="M10" s="6">
        <v>0</v>
      </c>
      <c r="N10" s="10">
        <v>0</v>
      </c>
      <c r="O10" s="11">
        <v>310363</v>
      </c>
    </row>
    <row r="11" spans="1:15" x14ac:dyDescent="0.25">
      <c r="A11" s="5" t="s">
        <v>37</v>
      </c>
      <c r="B11" s="6">
        <v>0</v>
      </c>
      <c r="C11" s="6">
        <v>144242</v>
      </c>
      <c r="D11" s="7">
        <v>0</v>
      </c>
      <c r="E11" s="6">
        <v>151656</v>
      </c>
      <c r="F11" s="6">
        <v>-8361</v>
      </c>
      <c r="G11" s="8">
        <v>-10365</v>
      </c>
      <c r="H11" s="6">
        <v>-14871</v>
      </c>
      <c r="I11" s="6">
        <v>-3111</v>
      </c>
      <c r="J11" s="6">
        <v>0</v>
      </c>
      <c r="K11" s="9">
        <v>-7795</v>
      </c>
      <c r="L11" s="6">
        <v>3875</v>
      </c>
      <c r="M11" s="6">
        <v>0</v>
      </c>
      <c r="N11" s="10">
        <v>0</v>
      </c>
      <c r="O11" s="11">
        <v>255270</v>
      </c>
    </row>
    <row r="12" spans="1:15" x14ac:dyDescent="0.25">
      <c r="A12" s="5" t="s">
        <v>48</v>
      </c>
      <c r="B12" s="6">
        <v>0</v>
      </c>
      <c r="C12" s="6">
        <v>191815</v>
      </c>
      <c r="D12" s="7">
        <v>51896</v>
      </c>
      <c r="E12" s="6">
        <v>0</v>
      </c>
      <c r="F12" s="6">
        <v>1682</v>
      </c>
      <c r="G12" s="8">
        <v>-6775</v>
      </c>
      <c r="H12" s="6">
        <v>-13976</v>
      </c>
      <c r="I12" s="6">
        <v>-8973</v>
      </c>
      <c r="J12" s="6">
        <v>0</v>
      </c>
      <c r="K12" s="9">
        <v>0</v>
      </c>
      <c r="L12" s="6">
        <v>0</v>
      </c>
      <c r="M12" s="6">
        <v>0</v>
      </c>
      <c r="N12" s="10">
        <v>0</v>
      </c>
      <c r="O12" s="11">
        <v>215669</v>
      </c>
    </row>
    <row r="13" spans="1:15" x14ac:dyDescent="0.25">
      <c r="A13" s="5" t="s">
        <v>63</v>
      </c>
      <c r="B13" s="6">
        <v>0</v>
      </c>
      <c r="C13" s="6">
        <v>19042</v>
      </c>
      <c r="D13" s="7">
        <v>2086</v>
      </c>
      <c r="E13" s="6">
        <v>-2761</v>
      </c>
      <c r="F13" s="6">
        <v>56428</v>
      </c>
      <c r="G13" s="8">
        <v>0</v>
      </c>
      <c r="H13" s="6">
        <v>-10825</v>
      </c>
      <c r="I13" s="6">
        <v>0</v>
      </c>
      <c r="J13" s="6">
        <v>0</v>
      </c>
      <c r="K13" s="9">
        <v>15710</v>
      </c>
      <c r="L13" s="6">
        <v>62268</v>
      </c>
      <c r="M13" s="6">
        <v>0</v>
      </c>
      <c r="N13" s="10">
        <v>0</v>
      </c>
      <c r="O13" s="11">
        <v>141948</v>
      </c>
    </row>
    <row r="14" spans="1:15" x14ac:dyDescent="0.25">
      <c r="A14" s="5" t="s">
        <v>61</v>
      </c>
      <c r="B14" s="6">
        <v>0</v>
      </c>
      <c r="C14" s="6">
        <v>-542</v>
      </c>
      <c r="D14" s="7">
        <v>11685</v>
      </c>
      <c r="E14" s="6">
        <v>65149</v>
      </c>
      <c r="F14" s="6">
        <v>-16292</v>
      </c>
      <c r="G14" s="8">
        <v>46409</v>
      </c>
      <c r="H14" s="6">
        <v>-3194</v>
      </c>
      <c r="I14" s="6">
        <v>-389</v>
      </c>
      <c r="J14" s="6">
        <v>0</v>
      </c>
      <c r="K14" s="9">
        <v>1030</v>
      </c>
      <c r="L14" s="6">
        <v>0</v>
      </c>
      <c r="M14" s="6">
        <v>22788</v>
      </c>
      <c r="N14" s="10">
        <v>0</v>
      </c>
      <c r="O14" s="11">
        <v>126644</v>
      </c>
    </row>
    <row r="15" spans="1:15" x14ac:dyDescent="0.25">
      <c r="A15" s="5" t="s">
        <v>66</v>
      </c>
      <c r="B15" s="6">
        <v>5848</v>
      </c>
      <c r="C15" s="6">
        <v>-9970</v>
      </c>
      <c r="D15" s="7">
        <v>0</v>
      </c>
      <c r="E15" s="6">
        <v>0</v>
      </c>
      <c r="F15" s="6">
        <v>69897</v>
      </c>
      <c r="G15" s="8">
        <v>120747</v>
      </c>
      <c r="H15" s="6">
        <v>0</v>
      </c>
      <c r="I15" s="6">
        <v>21058</v>
      </c>
      <c r="J15" s="6">
        <v>0</v>
      </c>
      <c r="K15" s="9">
        <v>-30570</v>
      </c>
      <c r="L15" s="6">
        <v>-58685</v>
      </c>
      <c r="M15" s="6">
        <v>0</v>
      </c>
      <c r="N15" s="10">
        <v>0</v>
      </c>
      <c r="O15" s="11">
        <v>118325</v>
      </c>
    </row>
    <row r="16" spans="1:15" x14ac:dyDescent="0.25">
      <c r="A16" s="5" t="s">
        <v>28</v>
      </c>
      <c r="B16" s="6">
        <v>8769</v>
      </c>
      <c r="C16" s="6">
        <v>15678</v>
      </c>
      <c r="D16" s="7">
        <v>17892</v>
      </c>
      <c r="E16" s="6">
        <v>2912</v>
      </c>
      <c r="F16" s="6">
        <v>204</v>
      </c>
      <c r="G16" s="8">
        <v>1775</v>
      </c>
      <c r="H16" s="6">
        <v>-10061</v>
      </c>
      <c r="I16" s="6">
        <v>30341</v>
      </c>
      <c r="J16" s="6">
        <v>0</v>
      </c>
      <c r="K16" s="9">
        <v>17884</v>
      </c>
      <c r="L16" s="6">
        <v>-147</v>
      </c>
      <c r="M16" s="6">
        <v>0</v>
      </c>
      <c r="N16" s="10">
        <v>0</v>
      </c>
      <c r="O16" s="11">
        <v>85247</v>
      </c>
    </row>
    <row r="17" spans="1:15" x14ac:dyDescent="0.25">
      <c r="A17" s="5" t="s">
        <v>70</v>
      </c>
      <c r="B17" s="6">
        <v>0</v>
      </c>
      <c r="C17" s="6">
        <v>30870</v>
      </c>
      <c r="D17" s="7">
        <v>835</v>
      </c>
      <c r="E17" s="6">
        <v>0</v>
      </c>
      <c r="F17" s="6">
        <v>0</v>
      </c>
      <c r="G17" s="8">
        <v>27333</v>
      </c>
      <c r="H17" s="6">
        <v>0</v>
      </c>
      <c r="I17" s="6">
        <v>3681</v>
      </c>
      <c r="J17" s="6">
        <v>0</v>
      </c>
      <c r="K17" s="9">
        <v>-18645</v>
      </c>
      <c r="L17" s="6">
        <v>21254</v>
      </c>
      <c r="M17" s="6">
        <v>0</v>
      </c>
      <c r="N17" s="10">
        <v>0</v>
      </c>
      <c r="O17" s="11">
        <v>65328</v>
      </c>
    </row>
    <row r="18" spans="1:15" x14ac:dyDescent="0.25">
      <c r="A18" s="5" t="s">
        <v>83</v>
      </c>
      <c r="B18" s="6">
        <v>0</v>
      </c>
      <c r="C18" s="6">
        <v>0</v>
      </c>
      <c r="D18" s="7">
        <v>0</v>
      </c>
      <c r="E18" s="6">
        <v>0</v>
      </c>
      <c r="F18" s="6">
        <v>-47</v>
      </c>
      <c r="G18" s="8">
        <v>-256</v>
      </c>
      <c r="H18" s="6">
        <v>0</v>
      </c>
      <c r="I18" s="6">
        <v>-17</v>
      </c>
      <c r="J18" s="6">
        <v>-6599</v>
      </c>
      <c r="K18" s="9">
        <v>0</v>
      </c>
      <c r="L18" s="6">
        <v>64420</v>
      </c>
      <c r="M18" s="6">
        <v>0</v>
      </c>
      <c r="N18" s="10">
        <v>0</v>
      </c>
      <c r="O18" s="11">
        <v>57501</v>
      </c>
    </row>
    <row r="19" spans="1:15" x14ac:dyDescent="0.25">
      <c r="A19" s="5" t="s">
        <v>65</v>
      </c>
      <c r="B19" s="6">
        <v>0</v>
      </c>
      <c r="C19" s="6">
        <v>6344</v>
      </c>
      <c r="D19" s="7">
        <v>0</v>
      </c>
      <c r="E19" s="6">
        <v>21474</v>
      </c>
      <c r="F19" s="6">
        <v>24958</v>
      </c>
      <c r="G19" s="8">
        <v>20230</v>
      </c>
      <c r="H19" s="6">
        <v>0</v>
      </c>
      <c r="I19" s="6">
        <v>-5028</v>
      </c>
      <c r="J19" s="6">
        <v>0</v>
      </c>
      <c r="K19" s="9">
        <v>0</v>
      </c>
      <c r="L19" s="6">
        <v>-8135</v>
      </c>
      <c r="M19" s="6">
        <v>-11395</v>
      </c>
      <c r="N19" s="10">
        <v>0</v>
      </c>
      <c r="O19" s="11">
        <v>48448</v>
      </c>
    </row>
    <row r="20" spans="1:15" x14ac:dyDescent="0.25">
      <c r="A20" s="5" t="s">
        <v>21</v>
      </c>
      <c r="B20" s="6">
        <v>0</v>
      </c>
      <c r="C20" s="6">
        <v>0</v>
      </c>
      <c r="D20" s="7">
        <v>0</v>
      </c>
      <c r="E20" s="6">
        <v>0</v>
      </c>
      <c r="F20" s="6">
        <v>-91</v>
      </c>
      <c r="G20" s="8">
        <v>14551</v>
      </c>
      <c r="H20" s="6">
        <v>0</v>
      </c>
      <c r="I20" s="6">
        <v>23423</v>
      </c>
      <c r="J20" s="6">
        <v>-129</v>
      </c>
      <c r="K20" s="9">
        <v>6214</v>
      </c>
      <c r="L20" s="6">
        <v>3759</v>
      </c>
      <c r="M20" s="6">
        <v>0</v>
      </c>
      <c r="N20" s="10">
        <v>0</v>
      </c>
      <c r="O20" s="11">
        <v>47727</v>
      </c>
    </row>
    <row r="21" spans="1:15" x14ac:dyDescent="0.25">
      <c r="A21" s="5" t="s">
        <v>78</v>
      </c>
      <c r="B21" s="6">
        <v>0</v>
      </c>
      <c r="C21" s="6">
        <v>0</v>
      </c>
      <c r="D21" s="7">
        <v>0</v>
      </c>
      <c r="E21" s="6">
        <v>0</v>
      </c>
      <c r="F21" s="6">
        <v>17084</v>
      </c>
      <c r="G21" s="8">
        <v>22408</v>
      </c>
      <c r="H21" s="6">
        <v>0</v>
      </c>
      <c r="I21" s="6">
        <v>8147</v>
      </c>
      <c r="J21" s="6">
        <v>0</v>
      </c>
      <c r="K21" s="9">
        <v>0</v>
      </c>
      <c r="L21" s="6">
        <v>0</v>
      </c>
      <c r="M21" s="6">
        <v>0</v>
      </c>
      <c r="N21" s="10">
        <v>0</v>
      </c>
      <c r="O21" s="11">
        <v>47639</v>
      </c>
    </row>
    <row r="22" spans="1:15" x14ac:dyDescent="0.25">
      <c r="A22" s="5" t="s">
        <v>75</v>
      </c>
      <c r="B22" s="6">
        <v>0</v>
      </c>
      <c r="C22" s="6">
        <v>0</v>
      </c>
      <c r="D22" s="7">
        <v>0</v>
      </c>
      <c r="E22" s="6">
        <v>0</v>
      </c>
      <c r="F22" s="6">
        <v>0</v>
      </c>
      <c r="G22" s="8">
        <v>16621</v>
      </c>
      <c r="H22" s="6">
        <v>0</v>
      </c>
      <c r="I22" s="6">
        <v>26669</v>
      </c>
      <c r="J22" s="6">
        <v>0</v>
      </c>
      <c r="K22" s="9">
        <v>0</v>
      </c>
      <c r="L22" s="6">
        <v>0</v>
      </c>
      <c r="M22" s="6">
        <v>0</v>
      </c>
      <c r="N22" s="10">
        <v>0</v>
      </c>
      <c r="O22" s="11">
        <v>43290</v>
      </c>
    </row>
    <row r="23" spans="1:15" x14ac:dyDescent="0.25">
      <c r="A23" s="5" t="s">
        <v>18</v>
      </c>
      <c r="B23" s="6">
        <v>11354</v>
      </c>
      <c r="C23" s="6">
        <v>-9309</v>
      </c>
      <c r="D23" s="7">
        <v>-15138</v>
      </c>
      <c r="E23" s="6">
        <v>-10825</v>
      </c>
      <c r="F23" s="6">
        <v>212103</v>
      </c>
      <c r="G23" s="8">
        <v>51273</v>
      </c>
      <c r="H23" s="6">
        <v>-27187</v>
      </c>
      <c r="I23" s="6">
        <v>-9256</v>
      </c>
      <c r="J23" s="6">
        <v>0</v>
      </c>
      <c r="K23" s="9">
        <v>0</v>
      </c>
      <c r="L23" s="6">
        <v>-1754</v>
      </c>
      <c r="M23" s="6">
        <v>-169765</v>
      </c>
      <c r="N23" s="10">
        <v>0</v>
      </c>
      <c r="O23" s="11">
        <v>31496</v>
      </c>
    </row>
    <row r="24" spans="1:15" x14ac:dyDescent="0.25">
      <c r="A24" s="5" t="s">
        <v>49</v>
      </c>
      <c r="B24" s="6">
        <v>0</v>
      </c>
      <c r="C24" s="6">
        <v>-5753</v>
      </c>
      <c r="D24" s="7">
        <v>-1162</v>
      </c>
      <c r="E24" s="6">
        <v>0</v>
      </c>
      <c r="F24" s="6">
        <v>3666</v>
      </c>
      <c r="G24" s="8">
        <v>2285</v>
      </c>
      <c r="H24" s="6">
        <v>-287</v>
      </c>
      <c r="I24" s="6">
        <v>1630</v>
      </c>
      <c r="J24" s="6">
        <v>-2264</v>
      </c>
      <c r="K24" s="9">
        <v>0</v>
      </c>
      <c r="L24" s="6">
        <v>-4990</v>
      </c>
      <c r="M24" s="6">
        <v>35110</v>
      </c>
      <c r="N24" s="10">
        <v>0</v>
      </c>
      <c r="O24" s="11">
        <v>28235</v>
      </c>
    </row>
    <row r="25" spans="1:15" x14ac:dyDescent="0.25">
      <c r="A25" s="5" t="s">
        <v>69</v>
      </c>
      <c r="B25" s="6">
        <v>7521</v>
      </c>
      <c r="C25" s="6">
        <v>-260</v>
      </c>
      <c r="D25" s="7">
        <v>0</v>
      </c>
      <c r="E25" s="6">
        <v>9117</v>
      </c>
      <c r="F25" s="6">
        <v>4299</v>
      </c>
      <c r="G25" s="8">
        <v>14823</v>
      </c>
      <c r="H25" s="6">
        <v>0</v>
      </c>
      <c r="I25" s="6">
        <v>14470</v>
      </c>
      <c r="J25" s="6">
        <v>0</v>
      </c>
      <c r="K25" s="9">
        <v>-20483</v>
      </c>
      <c r="L25" s="6">
        <v>-1942</v>
      </c>
      <c r="M25" s="6">
        <v>0</v>
      </c>
      <c r="N25" s="10">
        <v>0</v>
      </c>
      <c r="O25" s="11">
        <v>27545</v>
      </c>
    </row>
    <row r="26" spans="1:15" x14ac:dyDescent="0.25">
      <c r="A26" s="5" t="s">
        <v>43</v>
      </c>
      <c r="B26" s="6">
        <v>0</v>
      </c>
      <c r="C26" s="6">
        <v>0</v>
      </c>
      <c r="D26" s="7">
        <v>0</v>
      </c>
      <c r="E26" s="6">
        <v>0</v>
      </c>
      <c r="F26" s="6">
        <v>0</v>
      </c>
      <c r="G26" s="8">
        <v>25375</v>
      </c>
      <c r="H26" s="6">
        <v>0</v>
      </c>
      <c r="I26" s="6">
        <v>0</v>
      </c>
      <c r="J26" s="6">
        <v>0</v>
      </c>
      <c r="K26" s="9">
        <v>219</v>
      </c>
      <c r="L26" s="6">
        <v>-11597</v>
      </c>
      <c r="M26" s="6">
        <v>0</v>
      </c>
      <c r="N26" s="10">
        <v>8507</v>
      </c>
      <c r="O26" s="11">
        <v>22504</v>
      </c>
    </row>
    <row r="27" spans="1:15" x14ac:dyDescent="0.25">
      <c r="A27" s="5" t="s">
        <v>76</v>
      </c>
      <c r="B27" s="6">
        <v>0</v>
      </c>
      <c r="C27" s="6">
        <v>0</v>
      </c>
      <c r="D27" s="7">
        <v>0</v>
      </c>
      <c r="E27" s="6">
        <v>0</v>
      </c>
      <c r="F27" s="6">
        <v>7796</v>
      </c>
      <c r="G27" s="8">
        <v>7718</v>
      </c>
      <c r="H27" s="6">
        <v>0</v>
      </c>
      <c r="I27" s="6">
        <v>0</v>
      </c>
      <c r="J27" s="6">
        <v>0</v>
      </c>
      <c r="K27" s="9">
        <v>6486</v>
      </c>
      <c r="L27" s="6">
        <v>0</v>
      </c>
      <c r="M27" s="6">
        <v>0</v>
      </c>
      <c r="N27" s="10">
        <v>0</v>
      </c>
      <c r="O27" s="11">
        <v>22000</v>
      </c>
    </row>
    <row r="28" spans="1:15" x14ac:dyDescent="0.25">
      <c r="A28" s="5" t="s">
        <v>25</v>
      </c>
      <c r="B28" s="6">
        <v>0</v>
      </c>
      <c r="C28" s="6">
        <v>329</v>
      </c>
      <c r="D28" s="7">
        <v>-555</v>
      </c>
      <c r="E28" s="6">
        <v>0</v>
      </c>
      <c r="F28" s="6">
        <v>711</v>
      </c>
      <c r="G28" s="8">
        <v>8</v>
      </c>
      <c r="H28" s="6">
        <v>-2073</v>
      </c>
      <c r="I28" s="6">
        <v>691</v>
      </c>
      <c r="J28" s="6">
        <v>0</v>
      </c>
      <c r="K28" s="9">
        <v>21947</v>
      </c>
      <c r="L28" s="6">
        <v>-1351</v>
      </c>
      <c r="M28" s="6">
        <v>0</v>
      </c>
      <c r="N28" s="10">
        <v>0</v>
      </c>
      <c r="O28" s="11">
        <v>19707</v>
      </c>
    </row>
    <row r="29" spans="1:15" x14ac:dyDescent="0.25">
      <c r="A29" s="5" t="s">
        <v>77</v>
      </c>
      <c r="B29" s="6">
        <v>0</v>
      </c>
      <c r="C29" s="6">
        <v>0</v>
      </c>
      <c r="D29" s="7">
        <v>0</v>
      </c>
      <c r="E29" s="6">
        <v>1433</v>
      </c>
      <c r="F29" s="6">
        <v>8005</v>
      </c>
      <c r="G29" s="8">
        <v>0</v>
      </c>
      <c r="H29" s="6">
        <v>0</v>
      </c>
      <c r="I29" s="6">
        <v>6646</v>
      </c>
      <c r="J29" s="6">
        <v>0</v>
      </c>
      <c r="K29" s="9">
        <v>3589</v>
      </c>
      <c r="L29" s="6">
        <v>0</v>
      </c>
      <c r="M29" s="6">
        <v>0</v>
      </c>
      <c r="N29" s="10">
        <v>0</v>
      </c>
      <c r="O29" s="11">
        <v>19673</v>
      </c>
    </row>
    <row r="30" spans="1:15" x14ac:dyDescent="0.25">
      <c r="A30" s="5" t="s">
        <v>30</v>
      </c>
      <c r="B30" s="6">
        <v>0</v>
      </c>
      <c r="C30" s="6">
        <v>0</v>
      </c>
      <c r="D30" s="7">
        <v>0</v>
      </c>
      <c r="E30" s="6">
        <v>0</v>
      </c>
      <c r="F30" s="6">
        <v>-1281</v>
      </c>
      <c r="G30" s="8">
        <v>-1124</v>
      </c>
      <c r="H30" s="6">
        <v>0</v>
      </c>
      <c r="I30" s="6">
        <v>1669</v>
      </c>
      <c r="J30" s="6">
        <v>0</v>
      </c>
      <c r="K30" s="9">
        <v>5441</v>
      </c>
      <c r="L30" s="6">
        <v>13097</v>
      </c>
      <c r="M30" s="6">
        <v>0</v>
      </c>
      <c r="N30" s="10">
        <v>0</v>
      </c>
      <c r="O30" s="11">
        <v>17802</v>
      </c>
    </row>
    <row r="31" spans="1:15" x14ac:dyDescent="0.25">
      <c r="A31" s="5" t="s">
        <v>41</v>
      </c>
      <c r="B31" s="6">
        <v>0</v>
      </c>
      <c r="C31" s="6">
        <v>19638</v>
      </c>
      <c r="D31" s="7">
        <v>3135</v>
      </c>
      <c r="E31" s="6">
        <v>0</v>
      </c>
      <c r="F31" s="6">
        <v>0</v>
      </c>
      <c r="G31" s="8">
        <v>7600</v>
      </c>
      <c r="H31" s="6">
        <v>-2982</v>
      </c>
      <c r="I31" s="6">
        <v>-5920</v>
      </c>
      <c r="J31" s="6">
        <v>0</v>
      </c>
      <c r="K31" s="9">
        <v>-6326</v>
      </c>
      <c r="L31" s="6">
        <v>0</v>
      </c>
      <c r="M31" s="6">
        <v>0</v>
      </c>
      <c r="N31" s="10">
        <v>0</v>
      </c>
      <c r="O31" s="11">
        <v>15145</v>
      </c>
    </row>
    <row r="32" spans="1:15" x14ac:dyDescent="0.25">
      <c r="A32" s="5" t="s">
        <v>50</v>
      </c>
      <c r="B32" s="6">
        <v>0</v>
      </c>
      <c r="C32" s="6">
        <v>0</v>
      </c>
      <c r="D32" s="7">
        <v>0</v>
      </c>
      <c r="E32" s="6">
        <v>0</v>
      </c>
      <c r="F32" s="6">
        <v>0</v>
      </c>
      <c r="G32" s="8">
        <v>0</v>
      </c>
      <c r="H32" s="6">
        <v>0</v>
      </c>
      <c r="I32" s="6">
        <v>-62074</v>
      </c>
      <c r="J32" s="6">
        <v>0</v>
      </c>
      <c r="K32" s="9">
        <v>74717</v>
      </c>
      <c r="L32" s="6">
        <v>0</v>
      </c>
      <c r="M32" s="6">
        <v>0</v>
      </c>
      <c r="N32" s="10">
        <v>0</v>
      </c>
      <c r="O32" s="11">
        <v>12643</v>
      </c>
    </row>
    <row r="33" spans="1:15" x14ac:dyDescent="0.25">
      <c r="A33" s="5" t="s">
        <v>40</v>
      </c>
      <c r="B33" s="6">
        <v>0</v>
      </c>
      <c r="C33" s="6">
        <v>5892</v>
      </c>
      <c r="D33" s="7">
        <v>4089</v>
      </c>
      <c r="E33" s="6">
        <v>0</v>
      </c>
      <c r="F33" s="6">
        <v>1198</v>
      </c>
      <c r="G33" s="8">
        <v>9602</v>
      </c>
      <c r="H33" s="6">
        <v>-5556</v>
      </c>
      <c r="I33" s="6">
        <v>-5606</v>
      </c>
      <c r="J33" s="6">
        <v>0</v>
      </c>
      <c r="K33" s="9">
        <v>0</v>
      </c>
      <c r="L33" s="6">
        <v>0</v>
      </c>
      <c r="M33" s="6">
        <v>0</v>
      </c>
      <c r="N33" s="10">
        <v>0</v>
      </c>
      <c r="O33" s="11">
        <v>9619</v>
      </c>
    </row>
    <row r="34" spans="1:15" x14ac:dyDescent="0.25">
      <c r="A34" s="5" t="s">
        <v>68</v>
      </c>
      <c r="B34" s="6">
        <v>5</v>
      </c>
      <c r="C34" s="6">
        <v>-886</v>
      </c>
      <c r="D34" s="7">
        <v>0</v>
      </c>
      <c r="E34" s="6">
        <v>0</v>
      </c>
      <c r="F34" s="6">
        <v>-38</v>
      </c>
      <c r="G34" s="8">
        <v>0</v>
      </c>
      <c r="H34" s="6">
        <v>-61</v>
      </c>
      <c r="I34" s="6">
        <v>0</v>
      </c>
      <c r="J34" s="6">
        <v>0</v>
      </c>
      <c r="K34" s="9">
        <v>0</v>
      </c>
      <c r="L34" s="6">
        <v>8479</v>
      </c>
      <c r="M34" s="6">
        <v>0</v>
      </c>
      <c r="N34" s="10">
        <v>0</v>
      </c>
      <c r="O34" s="11">
        <v>7499</v>
      </c>
    </row>
    <row r="35" spans="1:15" x14ac:dyDescent="0.25">
      <c r="A35" s="5" t="s">
        <v>55</v>
      </c>
      <c r="B35" s="6">
        <v>0</v>
      </c>
      <c r="C35" s="6">
        <v>734</v>
      </c>
      <c r="D35" s="7">
        <v>-939</v>
      </c>
      <c r="E35" s="6">
        <v>0</v>
      </c>
      <c r="F35" s="6">
        <v>1918</v>
      </c>
      <c r="G35" s="8">
        <v>525</v>
      </c>
      <c r="H35" s="6">
        <v>0</v>
      </c>
      <c r="I35" s="6">
        <v>-9356</v>
      </c>
      <c r="J35" s="6">
        <v>0</v>
      </c>
      <c r="K35" s="9">
        <v>12063</v>
      </c>
      <c r="L35" s="6">
        <v>-858</v>
      </c>
      <c r="M35" s="6">
        <v>0</v>
      </c>
      <c r="N35" s="10">
        <v>0</v>
      </c>
      <c r="O35" s="11">
        <v>4087</v>
      </c>
    </row>
    <row r="36" spans="1:15" x14ac:dyDescent="0.25">
      <c r="A36" s="5" t="s">
        <v>22</v>
      </c>
      <c r="B36" s="6">
        <v>0</v>
      </c>
      <c r="C36" s="6">
        <v>29735</v>
      </c>
      <c r="D36" s="7">
        <v>0</v>
      </c>
      <c r="E36" s="6">
        <v>0</v>
      </c>
      <c r="F36" s="6">
        <v>-8606</v>
      </c>
      <c r="G36" s="8">
        <v>3664</v>
      </c>
      <c r="H36" s="6">
        <v>-6302</v>
      </c>
      <c r="I36" s="6">
        <v>9621</v>
      </c>
      <c r="J36" s="6">
        <v>0</v>
      </c>
      <c r="K36" s="9">
        <v>-5073</v>
      </c>
      <c r="L36" s="6">
        <v>-20226</v>
      </c>
      <c r="M36" s="6">
        <v>0</v>
      </c>
      <c r="N36" s="10">
        <v>0</v>
      </c>
      <c r="O36" s="11">
        <v>2813</v>
      </c>
    </row>
    <row r="37" spans="1:15" x14ac:dyDescent="0.25">
      <c r="A37" s="5" t="s">
        <v>85</v>
      </c>
      <c r="B37" s="6">
        <v>0</v>
      </c>
      <c r="C37" s="6">
        <v>0</v>
      </c>
      <c r="D37" s="7">
        <v>0</v>
      </c>
      <c r="E37" s="6">
        <v>0</v>
      </c>
      <c r="F37" s="6">
        <v>0</v>
      </c>
      <c r="G37" s="8">
        <v>0</v>
      </c>
      <c r="H37" s="6">
        <v>0</v>
      </c>
      <c r="I37" s="6">
        <v>0</v>
      </c>
      <c r="J37" s="6">
        <v>0</v>
      </c>
      <c r="K37" s="9">
        <v>0</v>
      </c>
      <c r="L37" s="6">
        <v>2717</v>
      </c>
      <c r="M37" s="6">
        <v>0</v>
      </c>
      <c r="N37" s="10">
        <v>0</v>
      </c>
      <c r="O37" s="11">
        <v>2717</v>
      </c>
    </row>
    <row r="38" spans="1:15" x14ac:dyDescent="0.25">
      <c r="A38" s="5" t="s">
        <v>24</v>
      </c>
      <c r="B38" s="6">
        <v>0</v>
      </c>
      <c r="C38" s="6">
        <v>0</v>
      </c>
      <c r="D38" s="7">
        <v>0</v>
      </c>
      <c r="E38" s="6">
        <v>0</v>
      </c>
      <c r="F38" s="6">
        <v>3220</v>
      </c>
      <c r="G38" s="8">
        <v>-358</v>
      </c>
      <c r="H38" s="6">
        <v>0</v>
      </c>
      <c r="I38" s="6">
        <v>0</v>
      </c>
      <c r="J38" s="6">
        <v>0</v>
      </c>
      <c r="K38" s="9">
        <v>-180</v>
      </c>
      <c r="L38" s="6">
        <v>0</v>
      </c>
      <c r="M38" s="6">
        <v>0</v>
      </c>
      <c r="N38" s="10">
        <v>0</v>
      </c>
      <c r="O38" s="11">
        <v>2682</v>
      </c>
    </row>
    <row r="39" spans="1:15" x14ac:dyDescent="0.25">
      <c r="A39" s="5" t="s">
        <v>79</v>
      </c>
      <c r="B39" s="6">
        <v>0</v>
      </c>
      <c r="C39" s="6">
        <v>0</v>
      </c>
      <c r="D39" s="7">
        <v>50</v>
      </c>
      <c r="E39" s="6">
        <v>0</v>
      </c>
      <c r="F39" s="6">
        <v>0</v>
      </c>
      <c r="G39" s="8">
        <v>0</v>
      </c>
      <c r="H39" s="6">
        <v>0</v>
      </c>
      <c r="I39" s="6">
        <v>50</v>
      </c>
      <c r="J39" s="6">
        <v>0</v>
      </c>
      <c r="K39" s="9">
        <v>0</v>
      </c>
      <c r="L39" s="6">
        <v>0</v>
      </c>
      <c r="M39" s="6">
        <v>0</v>
      </c>
      <c r="N39" s="10">
        <v>0</v>
      </c>
      <c r="O39" s="11">
        <v>100</v>
      </c>
    </row>
    <row r="40" spans="1:15" x14ac:dyDescent="0.25">
      <c r="A40" s="5" t="s">
        <v>67</v>
      </c>
      <c r="B40" s="6">
        <v>0</v>
      </c>
      <c r="C40" s="6">
        <v>-1117</v>
      </c>
      <c r="D40" s="7">
        <v>0</v>
      </c>
      <c r="E40" s="6">
        <v>0</v>
      </c>
      <c r="F40" s="6">
        <v>0</v>
      </c>
      <c r="G40" s="8">
        <v>0</v>
      </c>
      <c r="H40" s="6">
        <v>0</v>
      </c>
      <c r="I40" s="6">
        <v>0</v>
      </c>
      <c r="J40" s="6">
        <v>0</v>
      </c>
      <c r="K40" s="9">
        <v>0</v>
      </c>
      <c r="L40" s="6">
        <v>0</v>
      </c>
      <c r="M40" s="6">
        <v>0</v>
      </c>
      <c r="N40" s="10">
        <v>0</v>
      </c>
      <c r="O40" s="11">
        <v>-1117</v>
      </c>
    </row>
    <row r="41" spans="1:15" x14ac:dyDescent="0.25">
      <c r="A41" s="5" t="s">
        <v>84</v>
      </c>
      <c r="B41" s="6">
        <v>0</v>
      </c>
      <c r="C41" s="6">
        <v>0</v>
      </c>
      <c r="D41" s="7">
        <v>0</v>
      </c>
      <c r="E41" s="6">
        <v>0</v>
      </c>
      <c r="F41" s="6">
        <v>0</v>
      </c>
      <c r="G41" s="8">
        <v>0</v>
      </c>
      <c r="H41" s="6">
        <v>0</v>
      </c>
      <c r="I41" s="6">
        <v>-55</v>
      </c>
      <c r="J41" s="6">
        <v>0</v>
      </c>
      <c r="K41" s="9">
        <v>0</v>
      </c>
      <c r="L41" s="6">
        <v>-1211</v>
      </c>
      <c r="M41" s="6">
        <v>0</v>
      </c>
      <c r="N41" s="10">
        <v>-634</v>
      </c>
      <c r="O41" s="11">
        <v>-1900</v>
      </c>
    </row>
    <row r="42" spans="1:15" x14ac:dyDescent="0.25">
      <c r="A42" s="5" t="s">
        <v>31</v>
      </c>
      <c r="B42" s="6">
        <v>0</v>
      </c>
      <c r="C42" s="6">
        <v>0</v>
      </c>
      <c r="D42" s="7">
        <v>0</v>
      </c>
      <c r="E42" s="6">
        <v>0</v>
      </c>
      <c r="F42" s="6">
        <v>-13175</v>
      </c>
      <c r="G42" s="8">
        <v>0</v>
      </c>
      <c r="H42" s="6">
        <v>0</v>
      </c>
      <c r="I42" s="6">
        <v>9073</v>
      </c>
      <c r="J42" s="6">
        <v>0</v>
      </c>
      <c r="K42" s="9">
        <v>0</v>
      </c>
      <c r="L42" s="6">
        <v>0</v>
      </c>
      <c r="M42" s="6">
        <v>0</v>
      </c>
      <c r="N42" s="10">
        <v>0</v>
      </c>
      <c r="O42" s="11">
        <v>-4102</v>
      </c>
    </row>
    <row r="43" spans="1:15" x14ac:dyDescent="0.25">
      <c r="A43" s="5" t="s">
        <v>74</v>
      </c>
      <c r="B43" s="6">
        <v>0</v>
      </c>
      <c r="C43" s="6">
        <v>0</v>
      </c>
      <c r="D43" s="7">
        <v>0</v>
      </c>
      <c r="E43" s="6">
        <v>4211</v>
      </c>
      <c r="F43" s="6">
        <v>0</v>
      </c>
      <c r="G43" s="8">
        <v>0</v>
      </c>
      <c r="H43" s="6">
        <v>0</v>
      </c>
      <c r="I43" s="6">
        <v>-8684</v>
      </c>
      <c r="J43" s="6">
        <v>0</v>
      </c>
      <c r="K43" s="9">
        <v>0</v>
      </c>
      <c r="L43" s="6">
        <v>0</v>
      </c>
      <c r="M43" s="6">
        <v>0</v>
      </c>
      <c r="N43" s="10">
        <v>0</v>
      </c>
      <c r="O43" s="11">
        <v>-4473</v>
      </c>
    </row>
    <row r="44" spans="1:15" x14ac:dyDescent="0.25">
      <c r="A44" s="5" t="s">
        <v>38</v>
      </c>
      <c r="B44" s="6">
        <v>0</v>
      </c>
      <c r="C44" s="6">
        <v>0</v>
      </c>
      <c r="D44" s="7">
        <v>0</v>
      </c>
      <c r="E44" s="6">
        <v>0</v>
      </c>
      <c r="F44" s="6">
        <v>0</v>
      </c>
      <c r="G44" s="8">
        <v>0</v>
      </c>
      <c r="H44" s="6">
        <v>0</v>
      </c>
      <c r="I44" s="6">
        <v>0</v>
      </c>
      <c r="J44" s="6">
        <v>0</v>
      </c>
      <c r="K44" s="9">
        <v>0</v>
      </c>
      <c r="L44" s="6">
        <v>0</v>
      </c>
      <c r="M44" s="6">
        <v>0</v>
      </c>
      <c r="N44" s="10">
        <v>-10339</v>
      </c>
      <c r="O44" s="11">
        <v>-10339</v>
      </c>
    </row>
    <row r="45" spans="1:15" x14ac:dyDescent="0.25">
      <c r="A45" s="5" t="s">
        <v>23</v>
      </c>
      <c r="B45" s="6">
        <v>0</v>
      </c>
      <c r="C45" s="6">
        <v>5038</v>
      </c>
      <c r="D45" s="7">
        <v>0</v>
      </c>
      <c r="E45" s="6">
        <v>0</v>
      </c>
      <c r="F45" s="6">
        <v>-6429</v>
      </c>
      <c r="G45" s="8">
        <v>-7407</v>
      </c>
      <c r="H45" s="6">
        <v>0</v>
      </c>
      <c r="I45" s="6">
        <v>-3076</v>
      </c>
      <c r="J45" s="6">
        <v>0</v>
      </c>
      <c r="K45" s="9">
        <v>0</v>
      </c>
      <c r="L45" s="6">
        <v>0</v>
      </c>
      <c r="M45" s="6">
        <v>0</v>
      </c>
      <c r="N45" s="10">
        <v>0</v>
      </c>
      <c r="O45" s="11">
        <v>-11874</v>
      </c>
    </row>
    <row r="46" spans="1:15" x14ac:dyDescent="0.25">
      <c r="A46" s="5" t="s">
        <v>29</v>
      </c>
      <c r="B46" s="6">
        <v>0</v>
      </c>
      <c r="C46" s="6">
        <v>-454</v>
      </c>
      <c r="D46" s="7">
        <v>0</v>
      </c>
      <c r="E46" s="6">
        <v>0</v>
      </c>
      <c r="F46" s="6">
        <v>0</v>
      </c>
      <c r="G46" s="8">
        <v>-14029</v>
      </c>
      <c r="H46" s="6">
        <v>0</v>
      </c>
      <c r="I46" s="6">
        <v>-459</v>
      </c>
      <c r="J46" s="6">
        <v>0</v>
      </c>
      <c r="K46" s="9">
        <v>0</v>
      </c>
      <c r="L46" s="6">
        <v>0</v>
      </c>
      <c r="M46" s="6">
        <v>0</v>
      </c>
      <c r="N46" s="10">
        <v>0</v>
      </c>
      <c r="O46" s="11">
        <v>-14942</v>
      </c>
    </row>
    <row r="47" spans="1:15" x14ac:dyDescent="0.25">
      <c r="A47" s="5" t="s">
        <v>45</v>
      </c>
      <c r="B47" s="6">
        <v>0</v>
      </c>
      <c r="C47" s="6">
        <v>0</v>
      </c>
      <c r="D47" s="7">
        <v>0</v>
      </c>
      <c r="E47" s="6">
        <v>0</v>
      </c>
      <c r="F47" s="6">
        <v>-1682</v>
      </c>
      <c r="G47" s="8">
        <v>0</v>
      </c>
      <c r="H47" s="6">
        <v>0</v>
      </c>
      <c r="I47" s="6">
        <v>-38273</v>
      </c>
      <c r="J47" s="6">
        <v>0</v>
      </c>
      <c r="K47" s="9">
        <v>0</v>
      </c>
      <c r="L47" s="6">
        <v>0</v>
      </c>
      <c r="M47" s="6">
        <v>0</v>
      </c>
      <c r="N47" s="10">
        <v>2837</v>
      </c>
      <c r="O47" s="11">
        <v>-37118</v>
      </c>
    </row>
    <row r="48" spans="1:15" x14ac:dyDescent="0.25">
      <c r="A48" s="5" t="s">
        <v>26</v>
      </c>
      <c r="B48" s="6">
        <v>0</v>
      </c>
      <c r="C48" s="6">
        <v>152</v>
      </c>
      <c r="D48" s="7">
        <v>0</v>
      </c>
      <c r="E48" s="6">
        <v>0</v>
      </c>
      <c r="F48" s="6">
        <v>0</v>
      </c>
      <c r="G48" s="8">
        <v>0</v>
      </c>
      <c r="H48" s="6">
        <v>0</v>
      </c>
      <c r="I48" s="6">
        <v>-10131</v>
      </c>
      <c r="J48" s="6">
        <v>-967</v>
      </c>
      <c r="K48" s="9">
        <v>-7924</v>
      </c>
      <c r="L48" s="6">
        <v>-20142</v>
      </c>
      <c r="M48" s="6">
        <v>0</v>
      </c>
      <c r="N48" s="10">
        <v>0</v>
      </c>
      <c r="O48" s="11">
        <v>-39012</v>
      </c>
    </row>
    <row r="49" spans="1:15" x14ac:dyDescent="0.25">
      <c r="A49" s="5" t="s">
        <v>60</v>
      </c>
      <c r="B49" s="6">
        <v>0</v>
      </c>
      <c r="C49" s="6">
        <v>-28883</v>
      </c>
      <c r="D49" s="7">
        <v>-21276</v>
      </c>
      <c r="E49" s="6">
        <v>-13346</v>
      </c>
      <c r="F49" s="6">
        <v>-127694</v>
      </c>
      <c r="G49" s="8">
        <v>-21466</v>
      </c>
      <c r="H49" s="6">
        <v>0</v>
      </c>
      <c r="I49" s="6">
        <v>85247</v>
      </c>
      <c r="J49" s="6">
        <v>0</v>
      </c>
      <c r="K49" s="9">
        <v>-12596</v>
      </c>
      <c r="L49" s="6">
        <v>0</v>
      </c>
      <c r="M49" s="6">
        <v>99721</v>
      </c>
      <c r="N49" s="10">
        <v>0</v>
      </c>
      <c r="O49" s="11">
        <v>-40293</v>
      </c>
    </row>
    <row r="50" spans="1:15" x14ac:dyDescent="0.25">
      <c r="A50" s="5" t="s">
        <v>73</v>
      </c>
      <c r="B50" s="6">
        <v>3554</v>
      </c>
      <c r="C50" s="6">
        <v>-9627</v>
      </c>
      <c r="D50" s="7">
        <v>-21125</v>
      </c>
      <c r="E50" s="6">
        <v>0</v>
      </c>
      <c r="F50" s="6">
        <v>77862</v>
      </c>
      <c r="G50" s="8">
        <v>0</v>
      </c>
      <c r="H50" s="6">
        <v>-6364</v>
      </c>
      <c r="I50" s="6">
        <v>-6275</v>
      </c>
      <c r="J50" s="6">
        <v>0</v>
      </c>
      <c r="K50" s="9">
        <v>66592</v>
      </c>
      <c r="L50" s="6">
        <v>-100897</v>
      </c>
      <c r="M50" s="6">
        <v>-46373</v>
      </c>
      <c r="N50" s="10">
        <v>0</v>
      </c>
      <c r="O50" s="11">
        <v>-42653</v>
      </c>
    </row>
    <row r="51" spans="1:15" x14ac:dyDescent="0.25">
      <c r="A51" s="5" t="s">
        <v>58</v>
      </c>
      <c r="B51" s="6">
        <v>0</v>
      </c>
      <c r="C51" s="6">
        <v>92709</v>
      </c>
      <c r="D51" s="7">
        <v>64806</v>
      </c>
      <c r="E51" s="6">
        <v>0</v>
      </c>
      <c r="F51" s="6">
        <v>13731</v>
      </c>
      <c r="G51" s="8">
        <v>130</v>
      </c>
      <c r="H51" s="6">
        <v>0</v>
      </c>
      <c r="I51" s="6">
        <v>-197355</v>
      </c>
      <c r="J51" s="6">
        <v>0</v>
      </c>
      <c r="K51" s="9">
        <v>0</v>
      </c>
      <c r="L51" s="6">
        <v>0</v>
      </c>
      <c r="M51" s="6">
        <v>0</v>
      </c>
      <c r="N51" s="10">
        <v>-20971</v>
      </c>
      <c r="O51" s="11">
        <v>-46950</v>
      </c>
    </row>
    <row r="52" spans="1:15" x14ac:dyDescent="0.25">
      <c r="A52" s="5" t="s">
        <v>59</v>
      </c>
      <c r="B52" s="6">
        <v>0</v>
      </c>
      <c r="C52" s="6">
        <v>-16346</v>
      </c>
      <c r="D52" s="7">
        <v>-305</v>
      </c>
      <c r="E52" s="6">
        <v>0</v>
      </c>
      <c r="F52" s="6">
        <v>-2537</v>
      </c>
      <c r="G52" s="8">
        <v>1579</v>
      </c>
      <c r="H52" s="6">
        <v>-3808</v>
      </c>
      <c r="I52" s="6">
        <v>-4493</v>
      </c>
      <c r="J52" s="6">
        <v>-8570</v>
      </c>
      <c r="K52" s="9">
        <v>-26680</v>
      </c>
      <c r="L52" s="6">
        <v>0</v>
      </c>
      <c r="M52" s="6">
        <v>0</v>
      </c>
      <c r="N52" s="10">
        <v>0</v>
      </c>
      <c r="O52" s="11">
        <v>-61160</v>
      </c>
    </row>
    <row r="53" spans="1:15" x14ac:dyDescent="0.25">
      <c r="A53" s="5" t="s">
        <v>42</v>
      </c>
      <c r="B53" s="6">
        <v>0</v>
      </c>
      <c r="C53" s="6">
        <v>-57664</v>
      </c>
      <c r="D53" s="7">
        <v>-2750</v>
      </c>
      <c r="E53" s="6">
        <v>27896</v>
      </c>
      <c r="F53" s="6">
        <v>-51804</v>
      </c>
      <c r="G53" s="8">
        <v>-4484</v>
      </c>
      <c r="H53" s="6">
        <v>-4096</v>
      </c>
      <c r="I53" s="6">
        <v>-9991</v>
      </c>
      <c r="J53" s="6">
        <v>81721</v>
      </c>
      <c r="K53" s="9">
        <v>-1261</v>
      </c>
      <c r="L53" s="6">
        <v>1118</v>
      </c>
      <c r="M53" s="6">
        <v>-45271</v>
      </c>
      <c r="N53" s="10">
        <v>0</v>
      </c>
      <c r="O53" s="11">
        <v>-66586</v>
      </c>
    </row>
    <row r="54" spans="1:15" x14ac:dyDescent="0.25">
      <c r="A54" s="5" t="s">
        <v>35</v>
      </c>
      <c r="B54" s="6">
        <v>-940809</v>
      </c>
      <c r="C54" s="6">
        <v>2266040</v>
      </c>
      <c r="D54" s="7">
        <v>3103223</v>
      </c>
      <c r="E54" s="6">
        <v>1004353</v>
      </c>
      <c r="F54" s="6">
        <v>-3305277</v>
      </c>
      <c r="G54" s="8">
        <v>-333228</v>
      </c>
      <c r="H54" s="6">
        <v>-160994</v>
      </c>
      <c r="I54" s="6">
        <v>2386235</v>
      </c>
      <c r="J54" s="6">
        <v>-1074535</v>
      </c>
      <c r="K54" s="9">
        <v>-2271348</v>
      </c>
      <c r="L54" s="6">
        <v>-749986</v>
      </c>
      <c r="M54" s="6">
        <v>0</v>
      </c>
      <c r="N54" s="10">
        <v>0</v>
      </c>
      <c r="O54" s="11">
        <v>-76326</v>
      </c>
    </row>
    <row r="55" spans="1:15" x14ac:dyDescent="0.25">
      <c r="A55" s="5" t="s">
        <v>46</v>
      </c>
      <c r="B55" s="6">
        <v>0</v>
      </c>
      <c r="C55" s="6">
        <v>0</v>
      </c>
      <c r="D55" s="7">
        <v>0</v>
      </c>
      <c r="E55" s="6">
        <v>0</v>
      </c>
      <c r="F55" s="6">
        <v>0</v>
      </c>
      <c r="G55" s="8">
        <v>0</v>
      </c>
      <c r="H55" s="6">
        <v>0</v>
      </c>
      <c r="I55" s="6">
        <v>0</v>
      </c>
      <c r="J55" s="6">
        <v>0</v>
      </c>
      <c r="K55" s="9">
        <v>0</v>
      </c>
      <c r="L55" s="6">
        <v>-79206</v>
      </c>
      <c r="M55" s="6">
        <v>0</v>
      </c>
      <c r="N55" s="10">
        <v>0</v>
      </c>
      <c r="O55" s="11">
        <v>-79206</v>
      </c>
    </row>
    <row r="56" spans="1:15" x14ac:dyDescent="0.25">
      <c r="A56" s="5" t="s">
        <v>81</v>
      </c>
      <c r="B56" s="6">
        <v>0</v>
      </c>
      <c r="C56" s="6">
        <v>0</v>
      </c>
      <c r="D56" s="7">
        <v>0</v>
      </c>
      <c r="E56" s="6">
        <v>0</v>
      </c>
      <c r="F56" s="6">
        <v>0</v>
      </c>
      <c r="G56" s="8">
        <v>0</v>
      </c>
      <c r="H56" s="6">
        <v>0</v>
      </c>
      <c r="I56" s="6">
        <v>0</v>
      </c>
      <c r="J56" s="6">
        <v>0</v>
      </c>
      <c r="K56" s="9">
        <v>0</v>
      </c>
      <c r="L56" s="6">
        <v>0</v>
      </c>
      <c r="M56" s="6">
        <v>0</v>
      </c>
      <c r="N56" s="10">
        <v>-80075</v>
      </c>
      <c r="O56" s="11">
        <v>-80075</v>
      </c>
    </row>
    <row r="57" spans="1:15" x14ac:dyDescent="0.25">
      <c r="A57" s="5" t="s">
        <v>51</v>
      </c>
      <c r="B57" s="6">
        <v>0</v>
      </c>
      <c r="C57" s="6">
        <v>0</v>
      </c>
      <c r="D57" s="7">
        <v>86381</v>
      </c>
      <c r="E57" s="6">
        <v>0</v>
      </c>
      <c r="F57" s="6">
        <v>0</v>
      </c>
      <c r="G57" s="8">
        <v>0</v>
      </c>
      <c r="H57" s="6">
        <v>-178139</v>
      </c>
      <c r="I57" s="6">
        <v>-10362</v>
      </c>
      <c r="J57" s="6">
        <v>0</v>
      </c>
      <c r="K57" s="9">
        <v>17611</v>
      </c>
      <c r="L57" s="6">
        <v>0</v>
      </c>
      <c r="M57" s="6">
        <v>0</v>
      </c>
      <c r="N57" s="10">
        <v>0</v>
      </c>
      <c r="O57" s="11">
        <v>-84509</v>
      </c>
    </row>
    <row r="58" spans="1:15" x14ac:dyDescent="0.25">
      <c r="A58" s="5" t="s">
        <v>72</v>
      </c>
      <c r="B58" s="6">
        <v>0</v>
      </c>
      <c r="C58" s="6">
        <v>0</v>
      </c>
      <c r="D58" s="7">
        <v>0</v>
      </c>
      <c r="E58" s="6">
        <v>0</v>
      </c>
      <c r="F58" s="6">
        <v>-4437</v>
      </c>
      <c r="G58" s="8">
        <v>0</v>
      </c>
      <c r="H58" s="6">
        <v>0</v>
      </c>
      <c r="I58" s="6">
        <v>-84611</v>
      </c>
      <c r="J58" s="6">
        <v>0</v>
      </c>
      <c r="K58" s="9">
        <v>0</v>
      </c>
      <c r="L58" s="6">
        <v>0</v>
      </c>
      <c r="M58" s="6">
        <v>0</v>
      </c>
      <c r="N58" s="10">
        <v>300</v>
      </c>
      <c r="O58" s="11">
        <v>-88748</v>
      </c>
    </row>
    <row r="59" spans="1:15" x14ac:dyDescent="0.25">
      <c r="A59" s="5" t="s">
        <v>54</v>
      </c>
      <c r="B59" s="6">
        <v>0</v>
      </c>
      <c r="C59" s="6">
        <v>-2487</v>
      </c>
      <c r="D59" s="7">
        <v>-2578</v>
      </c>
      <c r="E59" s="6">
        <v>0</v>
      </c>
      <c r="F59" s="6">
        <v>12035</v>
      </c>
      <c r="G59" s="8">
        <v>-77778</v>
      </c>
      <c r="H59" s="6">
        <v>-17892</v>
      </c>
      <c r="I59" s="6">
        <v>-14312</v>
      </c>
      <c r="J59" s="6">
        <v>0</v>
      </c>
      <c r="K59" s="9">
        <v>5323</v>
      </c>
      <c r="L59" s="6">
        <v>-1955</v>
      </c>
      <c r="M59" s="6">
        <v>0</v>
      </c>
      <c r="N59" s="10">
        <v>0</v>
      </c>
      <c r="O59" s="11">
        <v>-99644</v>
      </c>
    </row>
    <row r="60" spans="1:15" x14ac:dyDescent="0.25">
      <c r="A60" s="5" t="s">
        <v>71</v>
      </c>
      <c r="B60" s="6">
        <v>0</v>
      </c>
      <c r="C60" s="6">
        <v>-5681</v>
      </c>
      <c r="D60" s="7">
        <v>3059</v>
      </c>
      <c r="E60" s="6">
        <v>6606</v>
      </c>
      <c r="F60" s="6">
        <v>2105</v>
      </c>
      <c r="G60" s="8">
        <v>-15383</v>
      </c>
      <c r="H60" s="6">
        <v>-18503</v>
      </c>
      <c r="I60" s="6">
        <v>38514</v>
      </c>
      <c r="J60" s="6">
        <v>0</v>
      </c>
      <c r="K60" s="9">
        <v>-25728</v>
      </c>
      <c r="L60" s="6">
        <v>-89779</v>
      </c>
      <c r="M60" s="6">
        <v>0</v>
      </c>
      <c r="N60" s="10">
        <v>0</v>
      </c>
      <c r="O60" s="11">
        <v>-104790</v>
      </c>
    </row>
    <row r="61" spans="1:15" x14ac:dyDescent="0.25">
      <c r="A61" s="5" t="s">
        <v>44</v>
      </c>
      <c r="B61" s="6">
        <v>0</v>
      </c>
      <c r="C61" s="6">
        <v>0</v>
      </c>
      <c r="D61" s="7">
        <v>0</v>
      </c>
      <c r="E61" s="6">
        <v>0</v>
      </c>
      <c r="F61" s="6">
        <v>0</v>
      </c>
      <c r="G61" s="8">
        <v>0</v>
      </c>
      <c r="H61" s="6">
        <v>0</v>
      </c>
      <c r="I61" s="6">
        <v>-115437</v>
      </c>
      <c r="J61" s="6">
        <v>0</v>
      </c>
      <c r="K61" s="9">
        <v>0</v>
      </c>
      <c r="L61" s="6">
        <v>0</v>
      </c>
      <c r="M61" s="6">
        <v>0</v>
      </c>
      <c r="N61" s="10">
        <v>0</v>
      </c>
      <c r="O61" s="11">
        <v>-115437</v>
      </c>
    </row>
    <row r="62" spans="1:15" x14ac:dyDescent="0.25">
      <c r="A62" s="5" t="s">
        <v>27</v>
      </c>
      <c r="B62" s="6">
        <v>0</v>
      </c>
      <c r="C62" s="6">
        <v>-65401</v>
      </c>
      <c r="D62" s="7">
        <v>0</v>
      </c>
      <c r="E62" s="6">
        <v>0</v>
      </c>
      <c r="F62" s="6">
        <v>-18789</v>
      </c>
      <c r="G62" s="8">
        <v>-38934</v>
      </c>
      <c r="H62" s="6">
        <v>1790</v>
      </c>
      <c r="I62" s="6">
        <v>-14335</v>
      </c>
      <c r="J62" s="6">
        <v>-3992</v>
      </c>
      <c r="K62" s="9">
        <v>0</v>
      </c>
      <c r="L62" s="6">
        <v>14080</v>
      </c>
      <c r="M62" s="6">
        <v>0</v>
      </c>
      <c r="N62" s="10">
        <v>0</v>
      </c>
      <c r="O62" s="11">
        <v>-125581</v>
      </c>
    </row>
    <row r="63" spans="1:15" x14ac:dyDescent="0.25">
      <c r="A63" s="5" t="s">
        <v>80</v>
      </c>
      <c r="B63" s="6">
        <v>0</v>
      </c>
      <c r="C63" s="6">
        <v>-49477</v>
      </c>
      <c r="D63" s="7">
        <v>0</v>
      </c>
      <c r="E63" s="6">
        <v>0</v>
      </c>
      <c r="F63" s="6">
        <v>3223</v>
      </c>
      <c r="G63" s="8">
        <v>31411</v>
      </c>
      <c r="H63" s="6">
        <v>-21228</v>
      </c>
      <c r="I63" s="6">
        <v>-2019</v>
      </c>
      <c r="J63" s="6">
        <v>-8275</v>
      </c>
      <c r="K63" s="9">
        <v>-82817</v>
      </c>
      <c r="L63" s="6">
        <v>0</v>
      </c>
      <c r="M63" s="6">
        <v>0</v>
      </c>
      <c r="N63" s="10">
        <v>0</v>
      </c>
      <c r="O63" s="11">
        <v>-129182</v>
      </c>
    </row>
    <row r="64" spans="1:15" x14ac:dyDescent="0.25">
      <c r="A64" s="5" t="s">
        <v>82</v>
      </c>
      <c r="B64" s="6">
        <v>310</v>
      </c>
      <c r="C64" s="6">
        <v>-23601</v>
      </c>
      <c r="D64" s="7">
        <v>0</v>
      </c>
      <c r="E64" s="6">
        <v>-5294</v>
      </c>
      <c r="F64" s="6">
        <v>-16110</v>
      </c>
      <c r="G64" s="8">
        <v>-8726</v>
      </c>
      <c r="H64" s="6">
        <v>-6066</v>
      </c>
      <c r="I64" s="6">
        <v>-17896</v>
      </c>
      <c r="J64" s="6">
        <v>0</v>
      </c>
      <c r="K64" s="9">
        <v>-45774</v>
      </c>
      <c r="L64" s="6">
        <v>-46135</v>
      </c>
      <c r="M64" s="6">
        <v>0</v>
      </c>
      <c r="N64" s="10">
        <v>0</v>
      </c>
      <c r="O64" s="11">
        <v>-169292</v>
      </c>
    </row>
    <row r="65" spans="1:15" x14ac:dyDescent="0.25">
      <c r="A65" s="5" t="s">
        <v>64</v>
      </c>
      <c r="B65" s="6">
        <v>15572</v>
      </c>
      <c r="C65" s="6">
        <v>8425</v>
      </c>
      <c r="D65" s="7">
        <v>0</v>
      </c>
      <c r="E65" s="6">
        <v>0</v>
      </c>
      <c r="F65" s="6">
        <v>-69166</v>
      </c>
      <c r="G65" s="8">
        <v>-40722</v>
      </c>
      <c r="H65" s="6">
        <v>0</v>
      </c>
      <c r="I65" s="6">
        <v>-64879</v>
      </c>
      <c r="J65" s="6">
        <v>7982</v>
      </c>
      <c r="K65" s="9">
        <v>-18769</v>
      </c>
      <c r="L65" s="6">
        <v>-40915</v>
      </c>
      <c r="M65" s="6">
        <v>0</v>
      </c>
      <c r="N65" s="10">
        <v>0</v>
      </c>
      <c r="O65" s="11">
        <v>-202472</v>
      </c>
    </row>
    <row r="66" spans="1:15" x14ac:dyDescent="0.25">
      <c r="A66" s="5" t="s">
        <v>52</v>
      </c>
      <c r="B66" s="6">
        <v>1686</v>
      </c>
      <c r="C66" s="6">
        <v>-282097</v>
      </c>
      <c r="D66" s="7">
        <v>-5315</v>
      </c>
      <c r="E66" s="6">
        <v>0</v>
      </c>
      <c r="F66" s="6">
        <v>340427</v>
      </c>
      <c r="G66" s="8">
        <v>54716</v>
      </c>
      <c r="H66" s="6">
        <v>-114176</v>
      </c>
      <c r="I66" s="6">
        <v>-205678</v>
      </c>
      <c r="J66" s="6">
        <v>-1782</v>
      </c>
      <c r="K66" s="9">
        <v>26813</v>
      </c>
      <c r="L66" s="6">
        <v>84224</v>
      </c>
      <c r="M66" s="6">
        <v>-109748</v>
      </c>
      <c r="N66" s="10">
        <v>316</v>
      </c>
      <c r="O66" s="11">
        <v>-210614</v>
      </c>
    </row>
    <row r="67" spans="1:15" x14ac:dyDescent="0.25">
      <c r="A67" s="5" t="s">
        <v>32</v>
      </c>
      <c r="B67" s="6">
        <v>-3362</v>
      </c>
      <c r="C67" s="6">
        <v>12265</v>
      </c>
      <c r="D67" s="7">
        <v>-7472</v>
      </c>
      <c r="E67" s="6">
        <v>0</v>
      </c>
      <c r="F67" s="6">
        <v>154656</v>
      </c>
      <c r="G67" s="8">
        <v>-2436</v>
      </c>
      <c r="H67" s="6">
        <v>-11231</v>
      </c>
      <c r="I67" s="6">
        <v>-10673</v>
      </c>
      <c r="J67" s="6">
        <v>-17049</v>
      </c>
      <c r="K67" s="9">
        <v>-11822</v>
      </c>
      <c r="L67" s="6">
        <v>-190203</v>
      </c>
      <c r="M67" s="6">
        <v>-138013</v>
      </c>
      <c r="N67" s="10">
        <v>0</v>
      </c>
      <c r="O67" s="11">
        <v>-225340</v>
      </c>
    </row>
    <row r="68" spans="1:15" x14ac:dyDescent="0.25">
      <c r="A68" s="5" t="s">
        <v>39</v>
      </c>
      <c r="B68" s="6">
        <v>0</v>
      </c>
      <c r="C68" s="6">
        <v>-840</v>
      </c>
      <c r="D68" s="7">
        <v>0</v>
      </c>
      <c r="E68" s="6">
        <v>-3083</v>
      </c>
      <c r="F68" s="6">
        <v>-48050</v>
      </c>
      <c r="G68" s="8">
        <v>-109286</v>
      </c>
      <c r="H68" s="6">
        <v>0</v>
      </c>
      <c r="I68" s="6">
        <v>-29528</v>
      </c>
      <c r="J68" s="6">
        <v>0</v>
      </c>
      <c r="K68" s="9">
        <v>-35803</v>
      </c>
      <c r="L68" s="6">
        <v>-185</v>
      </c>
      <c r="M68" s="6">
        <v>0</v>
      </c>
      <c r="N68" s="10">
        <v>0</v>
      </c>
      <c r="O68" s="11">
        <v>-226775</v>
      </c>
    </row>
    <row r="69" spans="1:15" x14ac:dyDescent="0.25">
      <c r="A69" s="5" t="s">
        <v>17</v>
      </c>
      <c r="B69" s="6">
        <v>36884</v>
      </c>
      <c r="C69" s="6">
        <v>-150368</v>
      </c>
      <c r="D69" s="7">
        <v>42722</v>
      </c>
      <c r="E69" s="6">
        <v>0</v>
      </c>
      <c r="F69" s="6">
        <v>-275</v>
      </c>
      <c r="G69" s="8">
        <v>-458</v>
      </c>
      <c r="H69" s="6">
        <v>-37616</v>
      </c>
      <c r="I69" s="6">
        <v>-75096</v>
      </c>
      <c r="J69" s="6">
        <v>-2378</v>
      </c>
      <c r="K69" s="9">
        <v>-113267</v>
      </c>
      <c r="L69" s="6">
        <v>-71673</v>
      </c>
      <c r="M69" s="6">
        <v>0</v>
      </c>
      <c r="N69" s="10">
        <v>107820</v>
      </c>
      <c r="O69" s="11">
        <v>-263705</v>
      </c>
    </row>
    <row r="70" spans="1:15" x14ac:dyDescent="0.25">
      <c r="A70" s="5" t="s">
        <v>14</v>
      </c>
      <c r="B70" s="6">
        <v>-5335</v>
      </c>
      <c r="C70" s="6">
        <v>-1280492</v>
      </c>
      <c r="D70" s="7">
        <v>-100697</v>
      </c>
      <c r="E70" s="6">
        <v>-238539</v>
      </c>
      <c r="F70" s="6">
        <v>821300</v>
      </c>
      <c r="G70" s="8">
        <v>53049</v>
      </c>
      <c r="H70" s="6">
        <v>-59553</v>
      </c>
      <c r="I70" s="6">
        <v>356360</v>
      </c>
      <c r="J70" s="6">
        <v>-801141</v>
      </c>
      <c r="K70" s="9">
        <v>1231382</v>
      </c>
      <c r="L70" s="6">
        <v>-455451</v>
      </c>
      <c r="M70" s="6">
        <v>-9461</v>
      </c>
      <c r="N70" s="10">
        <v>0</v>
      </c>
      <c r="O70" s="11">
        <v>-488578</v>
      </c>
    </row>
    <row r="71" spans="1:15" x14ac:dyDescent="0.25">
      <c r="A71" s="5" t="s">
        <v>53</v>
      </c>
      <c r="B71" s="6">
        <v>0</v>
      </c>
      <c r="C71" s="6">
        <v>54989</v>
      </c>
      <c r="D71" s="7">
        <v>282596</v>
      </c>
      <c r="E71" s="6">
        <v>20611</v>
      </c>
      <c r="F71" s="6">
        <v>632834</v>
      </c>
      <c r="G71" s="8">
        <v>99763</v>
      </c>
      <c r="H71" s="6">
        <v>-119988</v>
      </c>
      <c r="I71" s="6">
        <v>-246177</v>
      </c>
      <c r="J71" s="6">
        <v>34009</v>
      </c>
      <c r="K71" s="9">
        <v>-788221</v>
      </c>
      <c r="L71" s="6">
        <v>-45267</v>
      </c>
      <c r="M71" s="6">
        <v>-614102</v>
      </c>
      <c r="N71" s="10">
        <v>12910</v>
      </c>
      <c r="O71" s="11">
        <v>-676043</v>
      </c>
    </row>
    <row r="72" spans="1:15" x14ac:dyDescent="0.25">
      <c r="A72" s="5" t="s">
        <v>19</v>
      </c>
      <c r="B72" s="6">
        <v>0</v>
      </c>
      <c r="C72" s="6">
        <v>-280789</v>
      </c>
      <c r="D72" s="7">
        <v>-22224</v>
      </c>
      <c r="E72" s="6">
        <v>-4198</v>
      </c>
      <c r="F72" s="6">
        <v>-569588</v>
      </c>
      <c r="G72" s="8">
        <v>-85227</v>
      </c>
      <c r="H72" s="6">
        <v>-34348</v>
      </c>
      <c r="I72" s="6">
        <v>-145053</v>
      </c>
      <c r="J72" s="6">
        <v>-36675</v>
      </c>
      <c r="K72" s="9">
        <v>-22711</v>
      </c>
      <c r="L72" s="6">
        <v>-30394</v>
      </c>
      <c r="M72" s="6">
        <v>-110136</v>
      </c>
      <c r="N72" s="10">
        <v>-248</v>
      </c>
      <c r="O72" s="11">
        <v>-1341591</v>
      </c>
    </row>
    <row r="73" spans="1:15" ht="20.25" customHeight="1" x14ac:dyDescent="0.25">
      <c r="A73" s="12" t="s">
        <v>33</v>
      </c>
      <c r="B73" s="13">
        <f>SUM(B3:B72)</f>
        <v>-775881</v>
      </c>
      <c r="C73" s="13">
        <f>SUM(C3:C72)</f>
        <v>2135659</v>
      </c>
      <c r="D73" s="13">
        <f>SUM(D3:D72)</f>
        <v>4551409</v>
      </c>
      <c r="E73" s="13">
        <f>SUM(E3:E72)</f>
        <v>2110918</v>
      </c>
      <c r="F73" s="13">
        <f>SUM(F3:F72)</f>
        <v>981024</v>
      </c>
      <c r="G73" s="14">
        <f>SUM(G3:G72)</f>
        <v>286632</v>
      </c>
      <c r="H73" s="13">
        <f>SUM(H3:H72)</f>
        <v>-1658813</v>
      </c>
      <c r="I73" s="13">
        <f>SUM(I3:I72)</f>
        <v>2060406</v>
      </c>
      <c r="J73" s="13">
        <f>SUM(J3:J72)</f>
        <v>-2169364</v>
      </c>
      <c r="K73" s="13">
        <f>SUM(K3:K72)</f>
        <v>-2257942</v>
      </c>
      <c r="L73" s="13">
        <f>SUM(L3:L72)</f>
        <v>-2608604</v>
      </c>
      <c r="M73" s="13">
        <f>SUM(M3:M72)</f>
        <v>-1105201</v>
      </c>
      <c r="N73" s="15">
        <f>SUM(N3:N72)</f>
        <v>142302</v>
      </c>
      <c r="O73" s="16">
        <f>SUM(O3:O72)</f>
        <v>1692545</v>
      </c>
    </row>
    <row r="74" spans="1:15" ht="4.7" customHeight="1" x14ac:dyDescent="0.25"/>
  </sheetData>
  <sortState ref="A3:O100">
    <sortCondition descending="1" ref="O3:O100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Jose Luis</cp:lastModifiedBy>
  <cp:lastPrinted>2019-03-11T11:57:38Z</cp:lastPrinted>
  <dcterms:created xsi:type="dcterms:W3CDTF">2014-06-10T11:51:58Z</dcterms:created>
  <dcterms:modified xsi:type="dcterms:W3CDTF">2020-01-10T10:41:46Z</dcterms:modified>
</cp:coreProperties>
</file>